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00 SME PROJECTEN TOTAAL\lopende projecten\200990 Vervolg Afvaleducatie 2021\Afvaleducatie.nl\Website\Teksten\Themas\School zonder afval\Stappenplan\"/>
    </mc:Choice>
  </mc:AlternateContent>
  <xr:revisionPtr revIDLastSave="0" documentId="13_ncr:1_{9E7E1EC9-F16C-480A-A12C-ECFDA375CD41}" xr6:coauthVersionLast="45" xr6:coauthVersionMax="45" xr10:uidLastSave="{00000000-0000-0000-0000-000000000000}"/>
  <bookViews>
    <workbookView xWindow="-108" yWindow="-108" windowWidth="23256" windowHeight="12576" xr2:uid="{00000000-000D-0000-FFFF-FFFF00000000}"/>
  </bookViews>
  <sheets>
    <sheet name="Introductie" sheetId="12" r:id="rId1"/>
    <sheet name="Actie 1" sheetId="1" r:id="rId2"/>
    <sheet name="Actie 2" sheetId="8" r:id="rId3"/>
    <sheet name="Actie 3" sheetId="6" r:id="rId4"/>
    <sheet name="Actie 4" sheetId="3" r:id="rId5"/>
    <sheet name="Actie 5" sheetId="4" r:id="rId6"/>
    <sheet name="Actie 6" sheetId="7" r:id="rId7"/>
    <sheet name="Actie 7" sheetId="9" r:id="rId8"/>
    <sheet name="Actie 8" sheetId="10" r:id="rId9"/>
    <sheet name="Actie 19"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 i="11" l="1"/>
  <c r="V5" i="11" s="1"/>
  <c r="W5" i="11"/>
  <c r="O6" i="11"/>
  <c r="P6" i="11" s="1"/>
  <c r="W6" i="11" s="1"/>
  <c r="O7" i="11"/>
  <c r="G20" i="11" s="1"/>
  <c r="P7" i="11"/>
  <c r="W7" i="11" s="1"/>
  <c r="V7" i="11"/>
  <c r="O8" i="11"/>
  <c r="P8" i="11" s="1"/>
  <c r="O9" i="11"/>
  <c r="G22" i="11" s="1"/>
  <c r="O10" i="11"/>
  <c r="V10" i="11" s="1"/>
  <c r="P10" i="11"/>
  <c r="W10" i="11" s="1"/>
  <c r="O11" i="11"/>
  <c r="P11" i="11" s="1"/>
  <c r="O12" i="11"/>
  <c r="P12" i="11" s="1"/>
  <c r="W12" i="11" s="1"/>
  <c r="O13" i="11"/>
  <c r="V13" i="11" s="1"/>
  <c r="P13" i="11"/>
  <c r="W13" i="11" s="1"/>
  <c r="O14" i="11"/>
  <c r="P14" i="11" s="1"/>
  <c r="G18" i="11"/>
  <c r="G24" i="11"/>
  <c r="G26" i="11"/>
  <c r="C28" i="11"/>
  <c r="D28" i="11"/>
  <c r="E28" i="11"/>
  <c r="F28" i="11"/>
  <c r="H28" i="11"/>
  <c r="I28" i="11"/>
  <c r="J28" i="11"/>
  <c r="K28" i="11"/>
  <c r="L28" i="11"/>
  <c r="M28" i="11"/>
  <c r="N28" i="11"/>
  <c r="G23" i="11" l="1"/>
  <c r="V14" i="11"/>
  <c r="W14" i="11"/>
  <c r="V8" i="11"/>
  <c r="W8" i="11"/>
  <c r="V11" i="11"/>
  <c r="W11" i="11"/>
  <c r="V12" i="11"/>
  <c r="V6" i="11"/>
  <c r="G25" i="11"/>
  <c r="G19" i="11"/>
  <c r="P9" i="11"/>
  <c r="W9" i="11" s="1"/>
  <c r="G27" i="11"/>
  <c r="G21" i="11"/>
  <c r="G28" i="11" l="1"/>
  <c r="V9" i="11"/>
</calcChain>
</file>

<file path=xl/sharedStrings.xml><?xml version="1.0" encoding="utf-8"?>
<sst xmlns="http://schemas.openxmlformats.org/spreadsheetml/2006/main" count="331" uniqueCount="121">
  <si>
    <t>Actie 1: Omschrijf de situatie van de school</t>
  </si>
  <si>
    <t>Gegevens</t>
  </si>
  <si>
    <t>Opmerking</t>
  </si>
  <si>
    <t>Onderwijsniveau</t>
  </si>
  <si>
    <t>Type onderwijs (bv.: veel praktijkonderwijs? Zo ja, wat voor?</t>
  </si>
  <si>
    <t xml:space="preserve">Organisatiestructuur </t>
  </si>
  <si>
    <t xml:space="preserve">Huisvestingssituatie </t>
  </si>
  <si>
    <t>Aantallen leerlingen en personeel</t>
  </si>
  <si>
    <t>Omgeving van school, demografie, stedelijk/landelijk, etc</t>
  </si>
  <si>
    <t>Situatie in school</t>
  </si>
  <si>
    <t>Huidige situatie voorzieningen</t>
  </si>
  <si>
    <t>Wie regelt inzameling binnen de school?</t>
  </si>
  <si>
    <t>Fracties, aantallen en locaties van prullenbakken op school</t>
  </si>
  <si>
    <t xml:space="preserve">Containers e.d. </t>
  </si>
  <si>
    <t>Bovengronds/ondergronds</t>
  </si>
  <si>
    <t>Capaciteit</t>
  </si>
  <si>
    <t>Beschikbare ruimte</t>
  </si>
  <si>
    <t>Frequentie afvalinzameling</t>
  </si>
  <si>
    <t xml:space="preserve">Stroom </t>
  </si>
  <si>
    <t>Inzamelaar</t>
  </si>
  <si>
    <t>Verwerkingsmethode</t>
  </si>
  <si>
    <t>Restafval</t>
  </si>
  <si>
    <t>Papier en karton</t>
  </si>
  <si>
    <t>Glas</t>
  </si>
  <si>
    <t>GFT</t>
  </si>
  <si>
    <t>Plastic en/of drankkartons, danwel PMD</t>
  </si>
  <si>
    <t>Blik (ferro/non-ferro)</t>
  </si>
  <si>
    <t>Textiel</t>
  </si>
  <si>
    <t>Incontinentie</t>
  </si>
  <si>
    <t>Apparaten (E-waste)</t>
  </si>
  <si>
    <t>Klein chemische afval</t>
  </si>
  <si>
    <t>Actie 3: Afvalstromen school en scheiding</t>
  </si>
  <si>
    <t>Omvang 2017 (kg)</t>
  </si>
  <si>
    <t>Scheiding?</t>
  </si>
  <si>
    <t>Huidige situatie buiten school</t>
  </si>
  <si>
    <t xml:space="preserve">Gebruik van gemeentelijke voorzieningen? </t>
  </si>
  <si>
    <t>Containers</t>
  </si>
  <si>
    <t xml:space="preserve">Actie 4: Hoe en waar het afval wordt verzameld </t>
  </si>
  <si>
    <t>Actie 5: Lopende initiatieven</t>
  </si>
  <si>
    <t>Type inzamelaar</t>
  </si>
  <si>
    <t>Contract</t>
  </si>
  <si>
    <t>Looptijd contract</t>
  </si>
  <si>
    <t>Contracthouder</t>
  </si>
  <si>
    <t>Samenwerking met andere organisatie?</t>
  </si>
  <si>
    <t>Praktijklokaal</t>
  </si>
  <si>
    <t>Aula / kantine</t>
  </si>
  <si>
    <t>Docentenkamer</t>
  </si>
  <si>
    <t>Klaslokaal</t>
  </si>
  <si>
    <t>Kantoor</t>
  </si>
  <si>
    <t>Hal</t>
  </si>
  <si>
    <t>Schoolplein / buitenruimte</t>
  </si>
  <si>
    <t>Kunststof</t>
  </si>
  <si>
    <t>PMD</t>
  </si>
  <si>
    <t>Blik</t>
  </si>
  <si>
    <t>E-waste</t>
  </si>
  <si>
    <t>KCA</t>
  </si>
  <si>
    <t>Actie 6: Lopende initiatieven</t>
  </si>
  <si>
    <t>Vergoeding</t>
  </si>
  <si>
    <t>Kosten per ton per jaar</t>
  </si>
  <si>
    <t>Capex</t>
  </si>
  <si>
    <t>Opex</t>
  </si>
  <si>
    <t>Netto kosten per jaar</t>
  </si>
  <si>
    <t>Actie 2: Afvalstromen school 2017</t>
  </si>
  <si>
    <t>Toiletten (sanitair afval)</t>
  </si>
  <si>
    <t>Per wanneer</t>
  </si>
  <si>
    <t>Scheiden?</t>
  </si>
  <si>
    <t>Actie 7: Omschrijf de situatie van de school</t>
  </si>
  <si>
    <t>Zie ook actie 19</t>
  </si>
  <si>
    <t>Reductie-doelstelling (kg)</t>
  </si>
  <si>
    <t>Reductie-doelstelling (%)</t>
  </si>
  <si>
    <t>Omvang  2017 (kg)</t>
  </si>
  <si>
    <t>Actie 8: Doelstelling</t>
  </si>
  <si>
    <t>Totaal</t>
  </si>
  <si>
    <t>Zie ook actie 8</t>
  </si>
  <si>
    <t>Reductie (kg)</t>
  </si>
  <si>
    <t>Behaalde reductie (%)</t>
  </si>
  <si>
    <t>Doelstelling (kg)</t>
  </si>
  <si>
    <t>dec</t>
  </si>
  <si>
    <t>nov</t>
  </si>
  <si>
    <t>okt</t>
  </si>
  <si>
    <t>sep</t>
  </si>
  <si>
    <t>aug</t>
  </si>
  <si>
    <t>jul</t>
  </si>
  <si>
    <t>jun</t>
  </si>
  <si>
    <t>mei</t>
  </si>
  <si>
    <t>apr</t>
  </si>
  <si>
    <t>mrt</t>
  </si>
  <si>
    <t>feb</t>
  </si>
  <si>
    <t>jan</t>
  </si>
  <si>
    <t>Doelstelling</t>
  </si>
  <si>
    <t>Actie 19: Monitoring</t>
  </si>
  <si>
    <t>Bijv. restafval bakken in lokaal, gescheiden bakken in kantine (fracties) etc.</t>
  </si>
  <si>
    <t>Bijv: Bovengronds/ondergronds</t>
  </si>
  <si>
    <t>Bijv. De leerlingen, de schoonmaak, corveediensten, docenten</t>
  </si>
  <si>
    <t>Bijv. Papier en rest afval in de lokalen, GFT en PMD in de kantine, papier en koffiebekers in de lerarenkamer</t>
  </si>
  <si>
    <t>Bijv: Prullenbakken zijn vaak vol / leeg</t>
  </si>
  <si>
    <t>Bijv: in de lokalen is geen ruimte voor extra prullenbakken, in de gangen wel</t>
  </si>
  <si>
    <t>De bakken in de lokalen worden elke dag geleegd, de bakken in de kantine ook</t>
  </si>
  <si>
    <t>NB: Er bestaan ondergrondse containers voor binnen.</t>
  </si>
  <si>
    <t xml:space="preserve">Bijv: Het PMD wordt door leerlingen naar een lokale bovengrondse container gebracht. </t>
  </si>
  <si>
    <t>Bijv: Voor papier en restafval staan grote rolcontainers. Glas wordt naar de ondergrondse container in de wijk gebracht</t>
  </si>
  <si>
    <t>Bijv: De rolcontainer van papier is vaak vol. Hierdoor wordt er papierafval in de restafval container gegooid</t>
  </si>
  <si>
    <t>Bijv: Papier: 2 x per week, Restafval 3 x per week</t>
  </si>
  <si>
    <t>Voorbeeld</t>
  </si>
  <si>
    <t>Verwerker</t>
  </si>
  <si>
    <t>Zelf in te vullen</t>
  </si>
  <si>
    <t>Bijv: PO/VO/VO-VMBO/(MBO)</t>
  </si>
  <si>
    <t xml:space="preserve">Type onderwijs </t>
  </si>
  <si>
    <t>Bijv: veel praktijkonderwijs? Zo ja, wat voor?</t>
  </si>
  <si>
    <t>Bijv: Zelfstandige school, onderdeel van bestuur, omvang bestuur, …</t>
  </si>
  <si>
    <t>Bijv: Zelfstandig/multifunctionele accommodatie</t>
  </si>
  <si>
    <t>ja</t>
  </si>
  <si>
    <t>nee</t>
  </si>
  <si>
    <t>Papieren handdoekjes</t>
  </si>
  <si>
    <t>Peuken</t>
  </si>
  <si>
    <t>chipszakken</t>
  </si>
  <si>
    <t xml:space="preserve">Vul bij restafval zoveel mogelijk zaken in die je tegenkomt in de prullenbakken of die je kan verzinnen. Het gaat dan dus om afval wat niet in één van de andere categorieen past. </t>
  </si>
  <si>
    <t>Voorbeelden</t>
  </si>
  <si>
    <t>Spreadsheet behorende bij het stappenplan:</t>
  </si>
  <si>
    <t xml:space="preserve">Aan de slag met afval op jouw school </t>
  </si>
  <si>
    <t>Deze spreadsheet is een praktisch hulpmiddel bij het opstellen van een plan van aanpak om op jouw school aan de slag te gaan met het onderwerp afval (afvalscheiding, afvalpreventie, zwerfafval en afvaleducatie).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</si>
</sst>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Arial"/>
      <family val="2"/>
    </font>
    <font>
      <b/>
      <sz val="10"/>
      <color theme="0"/>
      <name val="Arial"/>
      <family val="2"/>
    </font>
    <font>
      <sz val="9"/>
      <color theme="1"/>
      <name val="Arial"/>
      <family val="2"/>
    </font>
    <font>
      <sz val="11"/>
      <color theme="1"/>
      <name val="Calibri"/>
      <family val="2"/>
      <scheme val="minor"/>
    </font>
    <font>
      <b/>
      <sz val="11"/>
      <color theme="0"/>
      <name val="Calibri"/>
      <family val="2"/>
      <scheme val="minor"/>
    </font>
    <font>
      <b/>
      <sz val="26"/>
      <color rgb="FF4F81BC"/>
      <name val="Calibri"/>
      <family val="2"/>
      <scheme val="minor"/>
    </font>
    <font>
      <sz val="14"/>
      <name val="Calibri"/>
      <family val="2"/>
      <scheme val="minor"/>
    </font>
    <font>
      <b/>
      <i/>
      <sz val="14"/>
      <color theme="1"/>
      <name val="Calibri"/>
      <family val="2"/>
      <scheme val="minor"/>
    </font>
    <font>
      <b/>
      <i/>
      <sz val="14"/>
      <name val="Calibri"/>
      <family val="2"/>
      <scheme val="minor"/>
    </font>
  </fonts>
  <fills count="4">
    <fill>
      <patternFill patternType="none"/>
    </fill>
    <fill>
      <patternFill patternType="gray125"/>
    </fill>
    <fill>
      <patternFill patternType="solid">
        <fgColor theme="5"/>
        <bgColor indexed="64"/>
      </patternFill>
    </fill>
    <fill>
      <patternFill patternType="solid">
        <fgColor theme="0" tint="-0.14999847407452621"/>
        <bgColor indexed="64"/>
      </patternFill>
    </fill>
  </fills>
  <borders count="16">
    <border>
      <left/>
      <right/>
      <top/>
      <bottom/>
      <diagonal/>
    </border>
    <border>
      <left/>
      <right/>
      <top style="thin">
        <color theme="0" tint="-0.24994659260841701"/>
      </top>
      <bottom style="thin">
        <color theme="0" tint="-0.24994659260841701"/>
      </bottom>
      <diagonal/>
    </border>
    <border>
      <left/>
      <right/>
      <top style="thin">
        <color theme="0" tint="-0.24994659260841701"/>
      </top>
      <bottom style="medium">
        <color rgb="FFE4610F"/>
      </bottom>
      <diagonal/>
    </border>
    <border>
      <left/>
      <right/>
      <top/>
      <bottom style="thin">
        <color theme="0" tint="-0.24994659260841701"/>
      </bottom>
      <diagonal/>
    </border>
    <border>
      <left/>
      <right/>
      <top/>
      <bottom style="thin">
        <color theme="1"/>
      </bottom>
      <diagonal/>
    </border>
    <border>
      <left/>
      <right style="thick">
        <color rgb="FFFFFFFF"/>
      </right>
      <top/>
      <bottom style="thin">
        <color theme="1"/>
      </bottom>
      <diagonal/>
    </border>
    <border>
      <left style="thin">
        <color theme="1"/>
      </left>
      <right style="thin">
        <color theme="1"/>
      </right>
      <top style="thin">
        <color theme="1"/>
      </top>
      <bottom style="thin">
        <color theme="0" tint="-0.24994659260841701"/>
      </bottom>
      <diagonal/>
    </border>
    <border>
      <left style="thin">
        <color theme="1"/>
      </left>
      <right style="thin">
        <color theme="1"/>
      </right>
      <top style="thin">
        <color theme="0" tint="-0.24994659260841701"/>
      </top>
      <bottom style="thin">
        <color theme="0" tint="-0.24994659260841701"/>
      </bottom>
      <diagonal/>
    </border>
    <border>
      <left style="thin">
        <color theme="1"/>
      </left>
      <right style="thin">
        <color theme="1"/>
      </right>
      <top style="thin">
        <color theme="0" tint="-0.24994659260841701"/>
      </top>
      <bottom style="medium">
        <color rgb="FFE4610F"/>
      </bottom>
      <diagonal/>
    </border>
    <border>
      <left/>
      <right/>
      <top style="thin">
        <color theme="0" tint="-0.24994659260841701"/>
      </top>
      <bottom/>
      <diagonal/>
    </border>
    <border>
      <left style="thin">
        <color theme="1"/>
      </left>
      <right style="thin">
        <color theme="1"/>
      </right>
      <top style="thin">
        <color theme="0" tint="-0.24994659260841701"/>
      </top>
      <bottom/>
      <diagonal/>
    </border>
    <border>
      <left/>
      <right/>
      <top style="thin">
        <color theme="0" tint="-0.24994659260841701"/>
      </top>
      <bottom style="medium">
        <color theme="5"/>
      </bottom>
      <diagonal/>
    </border>
    <border>
      <left/>
      <right/>
      <top style="medium">
        <color rgb="FFE4610F"/>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4" fillId="0" borderId="0" applyFont="0" applyFill="0" applyBorder="0" applyAlignment="0" applyProtection="0"/>
  </cellStyleXfs>
  <cellXfs count="35">
    <xf numFmtId="0" fontId="0" fillId="0" borderId="0" xfId="0"/>
    <xf numFmtId="0" fontId="1" fillId="0" borderId="0" xfId="0" applyFont="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2" borderId="5" xfId="0" applyFont="1" applyFill="1" applyBorder="1" applyAlignment="1">
      <alignment horizontal="center" vertical="center" textRotation="90"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Fill="1" applyBorder="1" applyAlignment="1">
      <alignment vertical="center" wrapText="1"/>
    </xf>
    <xf numFmtId="0" fontId="2" fillId="2" borderId="5" xfId="0" applyFont="1" applyFill="1" applyBorder="1" applyAlignment="1">
      <alignment horizontal="center" vertical="center" wrapText="1"/>
    </xf>
    <xf numFmtId="0" fontId="0" fillId="0" borderId="0" xfId="0" applyAlignment="1"/>
    <xf numFmtId="0" fontId="3" fillId="3" borderId="2" xfId="0" applyFont="1" applyFill="1" applyBorder="1" applyAlignment="1">
      <alignment vertical="center" wrapText="1"/>
    </xf>
    <xf numFmtId="0" fontId="3" fillId="0" borderId="11" xfId="0" applyFont="1" applyBorder="1" applyAlignment="1">
      <alignment vertical="center" wrapText="1"/>
    </xf>
    <xf numFmtId="9" fontId="3" fillId="0" borderId="11" xfId="1" applyFont="1" applyBorder="1" applyAlignment="1">
      <alignment vertical="center" wrapText="1"/>
    </xf>
    <xf numFmtId="9" fontId="3" fillId="0" borderId="3" xfId="1" applyFont="1" applyBorder="1" applyAlignment="1">
      <alignment vertical="center" wrapText="1"/>
    </xf>
    <xf numFmtId="0" fontId="1" fillId="0" borderId="0" xfId="0" applyFont="1" applyAlignment="1"/>
    <xf numFmtId="0" fontId="3" fillId="0" borderId="12" xfId="0" applyFont="1" applyFill="1" applyBorder="1" applyAlignment="1">
      <alignment horizontal="left" vertical="center" wrapText="1"/>
    </xf>
    <xf numFmtId="0" fontId="1" fillId="0" borderId="0" xfId="0" applyFont="1" applyAlignment="1">
      <alignment horizontal="center"/>
    </xf>
    <xf numFmtId="0" fontId="5" fillId="2" borderId="0" xfId="0" applyFont="1" applyFill="1" applyAlignment="1">
      <alignment horizontal="center"/>
    </xf>
    <xf numFmtId="0" fontId="8" fillId="0" borderId="0" xfId="0" applyFont="1"/>
    <xf numFmtId="0" fontId="9" fillId="0" borderId="0" xfId="0" applyFont="1"/>
    <xf numFmtId="0" fontId="7" fillId="0" borderId="13" xfId="0" applyFont="1" applyBorder="1" applyAlignment="1">
      <alignment horizontal="justify" vertical="top"/>
    </xf>
    <xf numFmtId="0" fontId="6" fillId="0" borderId="14" xfId="0" applyFont="1" applyBorder="1" applyAlignment="1">
      <alignment vertical="center"/>
    </xf>
    <xf numFmtId="0" fontId="7" fillId="0" borderId="15" xfId="0" applyFont="1" applyBorder="1" applyAlignment="1">
      <alignment horizontal="justify" vertical="top"/>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9B78-49BB-452F-A591-AAFB3F6F6D89}">
  <dimension ref="B1:B4"/>
  <sheetViews>
    <sheetView tabSelected="1" workbookViewId="0">
      <selection activeCell="B7" sqref="B7"/>
    </sheetView>
  </sheetViews>
  <sheetFormatPr defaultRowHeight="14.4" x14ac:dyDescent="0.3"/>
  <cols>
    <col min="2" max="2" width="89.44140625" bestFit="1" customWidth="1"/>
  </cols>
  <sheetData>
    <row r="1" spans="2:2" ht="15" thickBot="1" x14ac:dyDescent="0.35"/>
    <row r="2" spans="2:2" ht="18" x14ac:dyDescent="0.3">
      <c r="B2" s="32" t="s">
        <v>118</v>
      </c>
    </row>
    <row r="3" spans="2:2" ht="42.6" customHeight="1" x14ac:dyDescent="0.3">
      <c r="B3" s="33" t="s">
        <v>119</v>
      </c>
    </row>
    <row r="4" spans="2:2" ht="97.2" customHeight="1" thickBot="1" x14ac:dyDescent="0.35">
      <c r="B4" s="34" t="s">
        <v>120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64016-C4E6-4DCB-B0CA-B049ECE58822}">
  <dimension ref="B2:W28"/>
  <sheetViews>
    <sheetView topLeftCell="A4" workbookViewId="0">
      <selection activeCell="T16" sqref="T16"/>
    </sheetView>
  </sheetViews>
  <sheetFormatPr defaultRowHeight="14.4" x14ac:dyDescent="0.3"/>
  <cols>
    <col min="1" max="1" width="4" customWidth="1"/>
    <col min="2" max="2" width="26.77734375" customWidth="1"/>
    <col min="3" max="14" width="10.77734375" style="21" customWidth="1"/>
    <col min="15" max="16" width="9.44140625" customWidth="1"/>
    <col min="17" max="17" width="10.21875" customWidth="1"/>
    <col min="22" max="22" width="15.5546875" customWidth="1"/>
    <col min="23" max="23" width="15.77734375" customWidth="1"/>
  </cols>
  <sheetData>
    <row r="2" spans="2:23" x14ac:dyDescent="0.3">
      <c r="B2" s="1" t="s">
        <v>90</v>
      </c>
      <c r="C2" s="26"/>
      <c r="D2" s="26"/>
      <c r="E2" s="26"/>
      <c r="F2" s="26"/>
      <c r="G2" s="26"/>
      <c r="H2" s="26"/>
      <c r="I2" s="26"/>
      <c r="J2" s="26"/>
      <c r="K2" s="26"/>
      <c r="L2" s="26"/>
      <c r="M2" s="26"/>
      <c r="N2" s="26"/>
    </row>
    <row r="3" spans="2:23" x14ac:dyDescent="0.3">
      <c r="B3" s="1"/>
      <c r="C3" s="28">
        <v>2018</v>
      </c>
      <c r="D3" s="28"/>
      <c r="E3" s="28"/>
      <c r="F3" s="28"/>
      <c r="G3" s="28"/>
      <c r="H3" s="28"/>
      <c r="I3" s="28"/>
      <c r="J3" s="28"/>
      <c r="K3" s="28"/>
      <c r="L3" s="28"/>
      <c r="M3" s="28"/>
      <c r="N3" s="28"/>
      <c r="Q3" s="29" t="s">
        <v>89</v>
      </c>
      <c r="R3" s="29"/>
      <c r="S3" s="29"/>
      <c r="T3" s="29"/>
      <c r="U3" s="29"/>
    </row>
    <row r="4" spans="2:23" ht="26.4" x14ac:dyDescent="0.3">
      <c r="B4" s="5" t="s">
        <v>18</v>
      </c>
      <c r="C4" s="20" t="s">
        <v>88</v>
      </c>
      <c r="D4" s="20" t="s">
        <v>87</v>
      </c>
      <c r="E4" s="20" t="s">
        <v>86</v>
      </c>
      <c r="F4" s="20" t="s">
        <v>85</v>
      </c>
      <c r="G4" s="20" t="s">
        <v>84</v>
      </c>
      <c r="H4" s="20" t="s">
        <v>83</v>
      </c>
      <c r="I4" s="20" t="s">
        <v>82</v>
      </c>
      <c r="J4" s="20" t="s">
        <v>81</v>
      </c>
      <c r="K4" s="20" t="s">
        <v>80</v>
      </c>
      <c r="L4" s="20" t="s">
        <v>79</v>
      </c>
      <c r="M4" s="20" t="s">
        <v>78</v>
      </c>
      <c r="N4" s="20" t="s">
        <v>77</v>
      </c>
      <c r="O4" s="5" t="s">
        <v>72</v>
      </c>
      <c r="P4" s="5" t="s">
        <v>76</v>
      </c>
      <c r="Q4" s="20">
        <v>2018</v>
      </c>
      <c r="R4" s="20">
        <v>2019</v>
      </c>
      <c r="S4" s="20">
        <v>2020</v>
      </c>
      <c r="T4" s="20">
        <v>2025</v>
      </c>
      <c r="U4" s="20">
        <v>2030</v>
      </c>
      <c r="V4" s="5" t="s">
        <v>75</v>
      </c>
      <c r="W4" s="5" t="s">
        <v>74</v>
      </c>
    </row>
    <row r="5" spans="2:23" x14ac:dyDescent="0.3">
      <c r="B5" s="4" t="s">
        <v>21</v>
      </c>
      <c r="C5" s="4"/>
      <c r="D5" s="4"/>
      <c r="E5" s="4"/>
      <c r="F5" s="4"/>
      <c r="G5" s="4"/>
      <c r="H5" s="4"/>
      <c r="I5" s="4"/>
      <c r="J5" s="4"/>
      <c r="K5" s="4"/>
      <c r="L5" s="4"/>
      <c r="M5" s="4"/>
      <c r="N5" s="4"/>
      <c r="O5" s="4">
        <v>10000</v>
      </c>
      <c r="P5" s="4">
        <f t="shared" ref="P5:P14" si="0">O5*0.95</f>
        <v>9500</v>
      </c>
      <c r="Q5" s="25">
        <v>0.05</v>
      </c>
      <c r="R5" s="25">
        <v>0.1</v>
      </c>
      <c r="S5" s="25">
        <v>0.15</v>
      </c>
      <c r="T5" s="25">
        <v>0.2</v>
      </c>
      <c r="U5" s="25">
        <v>0.25</v>
      </c>
      <c r="V5" s="25">
        <f t="shared" ref="V5:V14" si="1">O5*1/P5</f>
        <v>1.0526315789473684</v>
      </c>
      <c r="W5" s="4">
        <f t="shared" ref="W5:W14" si="2">P5-O5</f>
        <v>-500</v>
      </c>
    </row>
    <row r="6" spans="2:23" x14ac:dyDescent="0.3">
      <c r="B6" s="2" t="s">
        <v>22</v>
      </c>
      <c r="C6" s="2"/>
      <c r="D6" s="2"/>
      <c r="E6" s="2"/>
      <c r="F6" s="2"/>
      <c r="G6" s="2"/>
      <c r="H6" s="2"/>
      <c r="I6" s="2"/>
      <c r="J6" s="2"/>
      <c r="K6" s="2"/>
      <c r="L6" s="2"/>
      <c r="M6" s="2"/>
      <c r="N6" s="2"/>
      <c r="O6" s="4">
        <f t="shared" ref="O6:O14" si="3">SUM(C6:N6)</f>
        <v>0</v>
      </c>
      <c r="P6" s="4">
        <f t="shared" si="0"/>
        <v>0</v>
      </c>
      <c r="Q6" s="25">
        <v>0.05</v>
      </c>
      <c r="R6" s="25">
        <v>0.1</v>
      </c>
      <c r="S6" s="25">
        <v>0.15</v>
      </c>
      <c r="T6" s="25">
        <v>0.2</v>
      </c>
      <c r="U6" s="25">
        <v>0.25</v>
      </c>
      <c r="V6" s="25" t="e">
        <f t="shared" si="1"/>
        <v>#DIV/0!</v>
      </c>
      <c r="W6" s="4">
        <f t="shared" si="2"/>
        <v>0</v>
      </c>
    </row>
    <row r="7" spans="2:23" x14ac:dyDescent="0.3">
      <c r="B7" s="2" t="s">
        <v>23</v>
      </c>
      <c r="C7" s="2"/>
      <c r="D7" s="2"/>
      <c r="E7" s="2"/>
      <c r="F7" s="2"/>
      <c r="G7" s="2"/>
      <c r="H7" s="2"/>
      <c r="I7" s="2"/>
      <c r="J7" s="2"/>
      <c r="K7" s="2"/>
      <c r="L7" s="2"/>
      <c r="M7" s="2"/>
      <c r="N7" s="2"/>
      <c r="O7" s="4">
        <f t="shared" si="3"/>
        <v>0</v>
      </c>
      <c r="P7" s="4">
        <f t="shared" si="0"/>
        <v>0</v>
      </c>
      <c r="Q7" s="25">
        <v>0.05</v>
      </c>
      <c r="R7" s="25">
        <v>0.1</v>
      </c>
      <c r="S7" s="25">
        <v>0.15</v>
      </c>
      <c r="T7" s="25">
        <v>0.2</v>
      </c>
      <c r="U7" s="25">
        <v>0.25</v>
      </c>
      <c r="V7" s="25" t="e">
        <f t="shared" si="1"/>
        <v>#DIV/0!</v>
      </c>
      <c r="W7" s="4">
        <f t="shared" si="2"/>
        <v>0</v>
      </c>
    </row>
    <row r="8" spans="2:23" x14ac:dyDescent="0.3">
      <c r="B8" s="2" t="s">
        <v>24</v>
      </c>
      <c r="C8" s="2"/>
      <c r="D8" s="2"/>
      <c r="E8" s="2"/>
      <c r="F8" s="2"/>
      <c r="G8" s="2"/>
      <c r="H8" s="2"/>
      <c r="I8" s="2"/>
      <c r="J8" s="2"/>
      <c r="K8" s="2"/>
      <c r="L8" s="2"/>
      <c r="M8" s="2"/>
      <c r="N8" s="2"/>
      <c r="O8" s="4">
        <f t="shared" si="3"/>
        <v>0</v>
      </c>
      <c r="P8" s="4">
        <f t="shared" si="0"/>
        <v>0</v>
      </c>
      <c r="Q8" s="25">
        <v>0.05</v>
      </c>
      <c r="R8" s="25">
        <v>0.1</v>
      </c>
      <c r="S8" s="25">
        <v>0.15</v>
      </c>
      <c r="T8" s="25">
        <v>0.2</v>
      </c>
      <c r="U8" s="25">
        <v>0.25</v>
      </c>
      <c r="V8" s="25" t="e">
        <f t="shared" si="1"/>
        <v>#DIV/0!</v>
      </c>
      <c r="W8" s="4">
        <f t="shared" si="2"/>
        <v>0</v>
      </c>
    </row>
    <row r="9" spans="2:23" ht="22.8" x14ac:dyDescent="0.3">
      <c r="B9" s="2" t="s">
        <v>25</v>
      </c>
      <c r="C9" s="2"/>
      <c r="D9" s="2"/>
      <c r="E9" s="2"/>
      <c r="F9" s="2"/>
      <c r="G9" s="2"/>
      <c r="H9" s="2"/>
      <c r="I9" s="2"/>
      <c r="J9" s="2"/>
      <c r="K9" s="2"/>
      <c r="L9" s="2"/>
      <c r="M9" s="2"/>
      <c r="N9" s="2"/>
      <c r="O9" s="4">
        <f t="shared" si="3"/>
        <v>0</v>
      </c>
      <c r="P9" s="4">
        <f t="shared" si="0"/>
        <v>0</v>
      </c>
      <c r="Q9" s="25">
        <v>0.05</v>
      </c>
      <c r="R9" s="25">
        <v>0.1</v>
      </c>
      <c r="S9" s="25">
        <v>0.15</v>
      </c>
      <c r="T9" s="25">
        <v>0.2</v>
      </c>
      <c r="U9" s="25">
        <v>0.25</v>
      </c>
      <c r="V9" s="25" t="e">
        <f t="shared" si="1"/>
        <v>#DIV/0!</v>
      </c>
      <c r="W9" s="4">
        <f t="shared" si="2"/>
        <v>0</v>
      </c>
    </row>
    <row r="10" spans="2:23" x14ac:dyDescent="0.3">
      <c r="B10" s="2" t="s">
        <v>26</v>
      </c>
      <c r="C10" s="2"/>
      <c r="D10" s="2"/>
      <c r="E10" s="2"/>
      <c r="F10" s="2"/>
      <c r="G10" s="2"/>
      <c r="H10" s="2"/>
      <c r="I10" s="2"/>
      <c r="J10" s="2"/>
      <c r="K10" s="2"/>
      <c r="L10" s="2"/>
      <c r="M10" s="2"/>
      <c r="N10" s="2"/>
      <c r="O10" s="4">
        <f t="shared" si="3"/>
        <v>0</v>
      </c>
      <c r="P10" s="4">
        <f t="shared" si="0"/>
        <v>0</v>
      </c>
      <c r="Q10" s="25">
        <v>0.05</v>
      </c>
      <c r="R10" s="25">
        <v>0.1</v>
      </c>
      <c r="S10" s="25">
        <v>0.15</v>
      </c>
      <c r="T10" s="25">
        <v>0.2</v>
      </c>
      <c r="U10" s="25">
        <v>0.25</v>
      </c>
      <c r="V10" s="25" t="e">
        <f t="shared" si="1"/>
        <v>#DIV/0!</v>
      </c>
      <c r="W10" s="4">
        <f t="shared" si="2"/>
        <v>0</v>
      </c>
    </row>
    <row r="11" spans="2:23" x14ac:dyDescent="0.3">
      <c r="B11" s="2" t="s">
        <v>27</v>
      </c>
      <c r="C11" s="2"/>
      <c r="D11" s="2"/>
      <c r="E11" s="2"/>
      <c r="F11" s="2"/>
      <c r="G11" s="2"/>
      <c r="H11" s="2"/>
      <c r="I11" s="2"/>
      <c r="J11" s="2"/>
      <c r="K11" s="2"/>
      <c r="L11" s="2"/>
      <c r="M11" s="2"/>
      <c r="N11" s="2"/>
      <c r="O11" s="4">
        <f t="shared" si="3"/>
        <v>0</v>
      </c>
      <c r="P11" s="4">
        <f t="shared" si="0"/>
        <v>0</v>
      </c>
      <c r="Q11" s="25">
        <v>0.05</v>
      </c>
      <c r="R11" s="25">
        <v>0.1</v>
      </c>
      <c r="S11" s="25">
        <v>0.15</v>
      </c>
      <c r="T11" s="25">
        <v>0.2</v>
      </c>
      <c r="U11" s="25">
        <v>0.25</v>
      </c>
      <c r="V11" s="25" t="e">
        <f t="shared" si="1"/>
        <v>#DIV/0!</v>
      </c>
      <c r="W11" s="4">
        <f t="shared" si="2"/>
        <v>0</v>
      </c>
    </row>
    <row r="12" spans="2:23" x14ac:dyDescent="0.3">
      <c r="B12" s="2" t="s">
        <v>29</v>
      </c>
      <c r="C12" s="2"/>
      <c r="D12" s="2"/>
      <c r="E12" s="2"/>
      <c r="F12" s="2"/>
      <c r="G12" s="2"/>
      <c r="H12" s="2"/>
      <c r="I12" s="2"/>
      <c r="J12" s="2"/>
      <c r="K12" s="2"/>
      <c r="L12" s="2"/>
      <c r="M12" s="2"/>
      <c r="N12" s="2"/>
      <c r="O12" s="4">
        <f t="shared" si="3"/>
        <v>0</v>
      </c>
      <c r="P12" s="4">
        <f t="shared" si="0"/>
        <v>0</v>
      </c>
      <c r="Q12" s="25">
        <v>0.05</v>
      </c>
      <c r="R12" s="25">
        <v>0.1</v>
      </c>
      <c r="S12" s="25">
        <v>0.15</v>
      </c>
      <c r="T12" s="25">
        <v>0.2</v>
      </c>
      <c r="U12" s="25">
        <v>0.25</v>
      </c>
      <c r="V12" s="25" t="e">
        <f t="shared" si="1"/>
        <v>#DIV/0!</v>
      </c>
      <c r="W12" s="4">
        <f t="shared" si="2"/>
        <v>0</v>
      </c>
    </row>
    <row r="13" spans="2:23" x14ac:dyDescent="0.3">
      <c r="B13" s="2" t="s">
        <v>30</v>
      </c>
      <c r="C13" s="2"/>
      <c r="D13" s="2"/>
      <c r="E13" s="2"/>
      <c r="F13" s="2"/>
      <c r="G13" s="2"/>
      <c r="H13" s="2"/>
      <c r="I13" s="2"/>
      <c r="J13" s="2"/>
      <c r="K13" s="2"/>
      <c r="L13" s="2"/>
      <c r="M13" s="2"/>
      <c r="N13" s="2"/>
      <c r="O13" s="4">
        <f t="shared" si="3"/>
        <v>0</v>
      </c>
      <c r="P13" s="4">
        <f t="shared" si="0"/>
        <v>0</v>
      </c>
      <c r="Q13" s="25">
        <v>0.05</v>
      </c>
      <c r="R13" s="25">
        <v>0.1</v>
      </c>
      <c r="S13" s="25">
        <v>0.15</v>
      </c>
      <c r="T13" s="25">
        <v>0.2</v>
      </c>
      <c r="U13" s="25">
        <v>0.25</v>
      </c>
      <c r="V13" s="25" t="e">
        <f t="shared" si="1"/>
        <v>#DIV/0!</v>
      </c>
      <c r="W13" s="4">
        <f t="shared" si="2"/>
        <v>0</v>
      </c>
    </row>
    <row r="14" spans="2:23" ht="15" thickBot="1" x14ac:dyDescent="0.35">
      <c r="B14" s="3" t="s">
        <v>28</v>
      </c>
      <c r="C14" s="3"/>
      <c r="D14" s="3"/>
      <c r="E14" s="3"/>
      <c r="F14" s="3"/>
      <c r="G14" s="3"/>
      <c r="H14" s="3"/>
      <c r="I14" s="3"/>
      <c r="J14" s="3"/>
      <c r="K14" s="3"/>
      <c r="L14" s="3"/>
      <c r="M14" s="3"/>
      <c r="N14" s="3"/>
      <c r="O14" s="3">
        <f t="shared" si="3"/>
        <v>0</v>
      </c>
      <c r="P14" s="23">
        <f t="shared" si="0"/>
        <v>0</v>
      </c>
      <c r="Q14" s="24">
        <v>0.05</v>
      </c>
      <c r="R14" s="24">
        <v>0.1</v>
      </c>
      <c r="S14" s="24">
        <v>0.15</v>
      </c>
      <c r="T14" s="24">
        <v>0.2</v>
      </c>
      <c r="U14" s="24">
        <v>0.25</v>
      </c>
      <c r="V14" s="24" t="e">
        <f t="shared" si="1"/>
        <v>#DIV/0!</v>
      </c>
      <c r="W14" s="23">
        <f t="shared" si="2"/>
        <v>0</v>
      </c>
    </row>
    <row r="15" spans="2:23" x14ac:dyDescent="0.3">
      <c r="B15" s="19" t="s">
        <v>73</v>
      </c>
    </row>
    <row r="17" spans="2:14" x14ac:dyDescent="0.3">
      <c r="B17" s="5" t="s">
        <v>18</v>
      </c>
      <c r="C17" s="5">
        <v>2014</v>
      </c>
      <c r="D17" s="5">
        <v>2015</v>
      </c>
      <c r="E17" s="5">
        <v>2016</v>
      </c>
      <c r="F17" s="5">
        <v>2017</v>
      </c>
      <c r="G17" s="5">
        <v>2018</v>
      </c>
      <c r="H17" s="5">
        <v>2019</v>
      </c>
      <c r="I17" s="5">
        <v>2020</v>
      </c>
      <c r="J17" s="5">
        <v>2021</v>
      </c>
      <c r="K17" s="5">
        <v>2022</v>
      </c>
      <c r="L17" s="5">
        <v>2023</v>
      </c>
      <c r="M17" s="5">
        <v>2024</v>
      </c>
      <c r="N17" s="5">
        <v>2025</v>
      </c>
    </row>
    <row r="18" spans="2:14" x14ac:dyDescent="0.3">
      <c r="B18" s="4" t="s">
        <v>21</v>
      </c>
      <c r="C18" s="4"/>
      <c r="D18" s="4"/>
      <c r="E18" s="4"/>
      <c r="F18" s="4"/>
      <c r="G18" s="4">
        <f t="shared" ref="G18:G27" si="4">O5</f>
        <v>10000</v>
      </c>
      <c r="H18" s="4"/>
      <c r="I18" s="4"/>
      <c r="J18" s="4"/>
      <c r="K18" s="4"/>
      <c r="L18" s="4"/>
      <c r="M18" s="4"/>
      <c r="N18" s="4"/>
    </row>
    <row r="19" spans="2:14" x14ac:dyDescent="0.3">
      <c r="B19" s="2" t="s">
        <v>22</v>
      </c>
      <c r="C19" s="2"/>
      <c r="D19" s="2"/>
      <c r="E19" s="2"/>
      <c r="F19" s="2"/>
      <c r="G19" s="4">
        <f t="shared" si="4"/>
        <v>0</v>
      </c>
      <c r="H19" s="2"/>
      <c r="I19" s="2"/>
      <c r="J19" s="2"/>
      <c r="K19" s="2"/>
      <c r="L19" s="2"/>
      <c r="M19" s="2"/>
      <c r="N19" s="2"/>
    </row>
    <row r="20" spans="2:14" x14ac:dyDescent="0.3">
      <c r="B20" s="2" t="s">
        <v>23</v>
      </c>
      <c r="C20" s="2"/>
      <c r="D20" s="2"/>
      <c r="E20" s="2"/>
      <c r="F20" s="2"/>
      <c r="G20" s="4">
        <f t="shared" si="4"/>
        <v>0</v>
      </c>
      <c r="H20" s="2"/>
      <c r="I20" s="2"/>
      <c r="J20" s="2"/>
      <c r="K20" s="2"/>
      <c r="L20" s="2"/>
      <c r="M20" s="2"/>
      <c r="N20" s="2"/>
    </row>
    <row r="21" spans="2:14" x14ac:dyDescent="0.3">
      <c r="B21" s="2" t="s">
        <v>24</v>
      </c>
      <c r="C21" s="2"/>
      <c r="D21" s="2"/>
      <c r="E21" s="2"/>
      <c r="F21" s="2"/>
      <c r="G21" s="4">
        <f t="shared" si="4"/>
        <v>0</v>
      </c>
      <c r="H21" s="2"/>
      <c r="I21" s="2"/>
      <c r="J21" s="2"/>
      <c r="K21" s="2"/>
      <c r="L21" s="2"/>
      <c r="M21" s="2"/>
      <c r="N21" s="2"/>
    </row>
    <row r="22" spans="2:14" ht="22.8" x14ac:dyDescent="0.3">
      <c r="B22" s="2" t="s">
        <v>25</v>
      </c>
      <c r="C22" s="2"/>
      <c r="D22" s="2"/>
      <c r="E22" s="2"/>
      <c r="F22" s="2"/>
      <c r="G22" s="4">
        <f t="shared" si="4"/>
        <v>0</v>
      </c>
      <c r="H22" s="2"/>
      <c r="I22" s="2"/>
      <c r="J22" s="2"/>
      <c r="K22" s="2"/>
      <c r="L22" s="2"/>
      <c r="M22" s="2"/>
      <c r="N22" s="2"/>
    </row>
    <row r="23" spans="2:14" x14ac:dyDescent="0.3">
      <c r="B23" s="2" t="s">
        <v>26</v>
      </c>
      <c r="C23" s="2"/>
      <c r="D23" s="2"/>
      <c r="E23" s="2"/>
      <c r="F23" s="2"/>
      <c r="G23" s="4">
        <f t="shared" si="4"/>
        <v>0</v>
      </c>
      <c r="H23" s="2"/>
      <c r="I23" s="2"/>
      <c r="J23" s="2"/>
      <c r="K23" s="2"/>
      <c r="L23" s="2"/>
      <c r="M23" s="2"/>
      <c r="N23" s="2"/>
    </row>
    <row r="24" spans="2:14" x14ac:dyDescent="0.3">
      <c r="B24" s="2" t="s">
        <v>27</v>
      </c>
      <c r="C24" s="2"/>
      <c r="D24" s="2"/>
      <c r="E24" s="2"/>
      <c r="F24" s="2"/>
      <c r="G24" s="4">
        <f t="shared" si="4"/>
        <v>0</v>
      </c>
      <c r="H24" s="2"/>
      <c r="I24" s="2"/>
      <c r="J24" s="2"/>
      <c r="K24" s="2"/>
      <c r="L24" s="2"/>
      <c r="M24" s="2"/>
      <c r="N24" s="2"/>
    </row>
    <row r="25" spans="2:14" x14ac:dyDescent="0.3">
      <c r="B25" s="2" t="s">
        <v>29</v>
      </c>
      <c r="C25" s="2"/>
      <c r="D25" s="2"/>
      <c r="E25" s="2"/>
      <c r="F25" s="2"/>
      <c r="G25" s="4">
        <f t="shared" si="4"/>
        <v>0</v>
      </c>
      <c r="H25" s="2"/>
      <c r="I25" s="2"/>
      <c r="J25" s="2"/>
      <c r="K25" s="2"/>
      <c r="L25" s="2"/>
      <c r="M25" s="2"/>
      <c r="N25" s="2"/>
    </row>
    <row r="26" spans="2:14" x14ac:dyDescent="0.3">
      <c r="B26" s="2" t="s">
        <v>30</v>
      </c>
      <c r="C26" s="2"/>
      <c r="D26" s="2"/>
      <c r="E26" s="2"/>
      <c r="F26" s="2"/>
      <c r="G26" s="4">
        <f t="shared" si="4"/>
        <v>0</v>
      </c>
      <c r="H26" s="2"/>
      <c r="I26" s="2"/>
      <c r="J26" s="2"/>
      <c r="K26" s="2"/>
      <c r="L26" s="2"/>
      <c r="M26" s="2"/>
      <c r="N26" s="2"/>
    </row>
    <row r="27" spans="2:14" ht="15" thickBot="1" x14ac:dyDescent="0.35">
      <c r="B27" s="3" t="s">
        <v>28</v>
      </c>
      <c r="C27" s="3"/>
      <c r="D27" s="3"/>
      <c r="E27" s="3"/>
      <c r="F27" s="3"/>
      <c r="G27" s="3">
        <f t="shared" si="4"/>
        <v>0</v>
      </c>
      <c r="H27" s="3"/>
      <c r="I27" s="3"/>
      <c r="J27" s="3"/>
      <c r="K27" s="3"/>
      <c r="L27" s="3"/>
      <c r="M27" s="3"/>
      <c r="N27" s="3"/>
    </row>
    <row r="28" spans="2:14" ht="15" thickBot="1" x14ac:dyDescent="0.35">
      <c r="B28" s="22" t="s">
        <v>72</v>
      </c>
      <c r="C28" s="22">
        <f t="shared" ref="C28:N28" si="5">SUM(C18:C27)</f>
        <v>0</v>
      </c>
      <c r="D28" s="22">
        <f t="shared" si="5"/>
        <v>0</v>
      </c>
      <c r="E28" s="22">
        <f t="shared" si="5"/>
        <v>0</v>
      </c>
      <c r="F28" s="22">
        <f t="shared" si="5"/>
        <v>0</v>
      </c>
      <c r="G28" s="22">
        <f t="shared" si="5"/>
        <v>10000</v>
      </c>
      <c r="H28" s="22">
        <f t="shared" si="5"/>
        <v>0</v>
      </c>
      <c r="I28" s="22">
        <f t="shared" si="5"/>
        <v>0</v>
      </c>
      <c r="J28" s="22">
        <f t="shared" si="5"/>
        <v>0</v>
      </c>
      <c r="K28" s="22">
        <f t="shared" si="5"/>
        <v>0</v>
      </c>
      <c r="L28" s="22">
        <f t="shared" si="5"/>
        <v>0</v>
      </c>
      <c r="M28" s="22">
        <f t="shared" si="5"/>
        <v>0</v>
      </c>
      <c r="N28" s="22">
        <f t="shared" si="5"/>
        <v>0</v>
      </c>
    </row>
  </sheetData>
  <mergeCells count="2">
    <mergeCell ref="C3:N3"/>
    <mergeCell ref="Q3:U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9"/>
  <sheetViews>
    <sheetView workbookViewId="0">
      <selection activeCell="F1" sqref="F1"/>
    </sheetView>
  </sheetViews>
  <sheetFormatPr defaultRowHeight="14.4" x14ac:dyDescent="0.3"/>
  <cols>
    <col min="1" max="1" width="4" customWidth="1"/>
    <col min="2" max="2" width="26.77734375" customWidth="1"/>
    <col min="3" max="3" width="31" customWidth="1"/>
    <col min="4" max="4" width="27" customWidth="1"/>
    <col min="6" max="6" width="29.5546875" customWidth="1"/>
    <col min="7" max="7" width="22" customWidth="1"/>
    <col min="8" max="8" width="23.77734375" customWidth="1"/>
  </cols>
  <sheetData>
    <row r="1" spans="2:8" ht="18" x14ac:dyDescent="0.35">
      <c r="B1" s="30" t="s">
        <v>103</v>
      </c>
      <c r="F1" s="30" t="s">
        <v>105</v>
      </c>
    </row>
    <row r="2" spans="2:8" x14ac:dyDescent="0.3">
      <c r="B2" s="1" t="s">
        <v>0</v>
      </c>
      <c r="F2" s="1" t="s">
        <v>0</v>
      </c>
    </row>
    <row r="3" spans="2:8" x14ac:dyDescent="0.3">
      <c r="B3" s="5" t="s">
        <v>1</v>
      </c>
      <c r="C3" s="5" t="s">
        <v>117</v>
      </c>
      <c r="D3" s="6" t="s">
        <v>2</v>
      </c>
      <c r="F3" s="5" t="s">
        <v>1</v>
      </c>
      <c r="G3" s="5"/>
      <c r="H3" s="6" t="s">
        <v>2</v>
      </c>
    </row>
    <row r="4" spans="2:8" x14ac:dyDescent="0.3">
      <c r="B4" s="4" t="s">
        <v>3</v>
      </c>
      <c r="C4" s="4" t="s">
        <v>106</v>
      </c>
      <c r="F4" s="4" t="s">
        <v>3</v>
      </c>
      <c r="G4" s="7"/>
      <c r="H4" s="4"/>
    </row>
    <row r="5" spans="2:8" ht="22.8" x14ac:dyDescent="0.3">
      <c r="B5" s="2" t="s">
        <v>107</v>
      </c>
      <c r="C5" s="2" t="s">
        <v>108</v>
      </c>
      <c r="F5" s="2" t="s">
        <v>4</v>
      </c>
      <c r="G5" s="8"/>
      <c r="H5" s="2"/>
    </row>
    <row r="6" spans="2:8" ht="22.8" x14ac:dyDescent="0.3">
      <c r="B6" s="2" t="s">
        <v>5</v>
      </c>
      <c r="C6" s="2" t="s">
        <v>109</v>
      </c>
      <c r="F6" s="2" t="s">
        <v>5</v>
      </c>
      <c r="G6" s="8"/>
      <c r="H6" s="2"/>
    </row>
    <row r="7" spans="2:8" ht="22.8" x14ac:dyDescent="0.3">
      <c r="B7" s="2" t="s">
        <v>6</v>
      </c>
      <c r="C7" s="2" t="s">
        <v>110</v>
      </c>
      <c r="F7" s="2" t="s">
        <v>6</v>
      </c>
      <c r="G7" s="8"/>
      <c r="H7" s="2"/>
    </row>
    <row r="8" spans="2:8" x14ac:dyDescent="0.3">
      <c r="B8" s="2" t="s">
        <v>7</v>
      </c>
      <c r="C8" s="8"/>
      <c r="D8" s="2"/>
      <c r="F8" s="2" t="s">
        <v>7</v>
      </c>
      <c r="G8" s="8"/>
      <c r="H8" s="2"/>
    </row>
    <row r="9" spans="2:8" ht="23.4" thickBot="1" x14ac:dyDescent="0.35">
      <c r="B9" s="3" t="s">
        <v>8</v>
      </c>
      <c r="C9" s="9"/>
      <c r="D9" s="3"/>
      <c r="F9" s="3" t="s">
        <v>8</v>
      </c>
      <c r="G9" s="9"/>
      <c r="H9"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12"/>
  <sheetViews>
    <sheetView workbookViewId="0">
      <selection activeCell="O1" sqref="O1"/>
    </sheetView>
  </sheetViews>
  <sheetFormatPr defaultRowHeight="14.4" x14ac:dyDescent="0.3"/>
  <cols>
    <col min="1" max="1" width="4" customWidth="1"/>
    <col min="2" max="2" width="28.77734375" customWidth="1"/>
    <col min="3" max="3" width="15.77734375" customWidth="1"/>
    <col min="4" max="13" width="5.77734375" customWidth="1"/>
    <col min="15" max="15" width="26.21875" customWidth="1"/>
    <col min="16" max="26" width="6.77734375" customWidth="1"/>
  </cols>
  <sheetData>
    <row r="1" spans="2:26" ht="18" x14ac:dyDescent="0.35">
      <c r="B1" s="30" t="s">
        <v>103</v>
      </c>
      <c r="O1" s="31" t="s">
        <v>105</v>
      </c>
    </row>
    <row r="2" spans="2:26" x14ac:dyDescent="0.3">
      <c r="B2" s="1" t="s">
        <v>62</v>
      </c>
      <c r="O2" s="1" t="s">
        <v>62</v>
      </c>
    </row>
    <row r="3" spans="2:26" ht="72.75" customHeight="1" x14ac:dyDescent="0.3">
      <c r="B3" s="5" t="s">
        <v>18</v>
      </c>
      <c r="C3" s="10" t="s">
        <v>21</v>
      </c>
      <c r="D3" s="10" t="s">
        <v>22</v>
      </c>
      <c r="E3" s="10" t="s">
        <v>23</v>
      </c>
      <c r="F3" s="10" t="s">
        <v>24</v>
      </c>
      <c r="G3" s="10" t="s">
        <v>51</v>
      </c>
      <c r="H3" s="10" t="s">
        <v>52</v>
      </c>
      <c r="I3" s="10" t="s">
        <v>53</v>
      </c>
      <c r="J3" s="10" t="s">
        <v>27</v>
      </c>
      <c r="K3" s="10" t="s">
        <v>28</v>
      </c>
      <c r="L3" s="10" t="s">
        <v>54</v>
      </c>
      <c r="M3" s="10" t="s">
        <v>55</v>
      </c>
      <c r="O3" s="5" t="s">
        <v>18</v>
      </c>
      <c r="P3" s="10" t="s">
        <v>21</v>
      </c>
      <c r="Q3" s="10" t="s">
        <v>22</v>
      </c>
      <c r="R3" s="10" t="s">
        <v>23</v>
      </c>
      <c r="S3" s="10" t="s">
        <v>24</v>
      </c>
      <c r="T3" s="10" t="s">
        <v>51</v>
      </c>
      <c r="U3" s="10" t="s">
        <v>52</v>
      </c>
      <c r="V3" s="10" t="s">
        <v>53</v>
      </c>
      <c r="W3" s="10" t="s">
        <v>27</v>
      </c>
      <c r="X3" s="10" t="s">
        <v>28</v>
      </c>
      <c r="Y3" s="10" t="s">
        <v>54</v>
      </c>
      <c r="Z3" s="10" t="s">
        <v>55</v>
      </c>
    </row>
    <row r="4" spans="2:26" ht="20.100000000000001" customHeight="1" x14ac:dyDescent="0.3">
      <c r="B4" s="4" t="s">
        <v>47</v>
      </c>
      <c r="C4" s="11" t="s">
        <v>111</v>
      </c>
      <c r="D4" s="12" t="s">
        <v>111</v>
      </c>
      <c r="E4" s="11" t="s">
        <v>112</v>
      </c>
      <c r="F4" s="12" t="s">
        <v>111</v>
      </c>
      <c r="G4" s="11" t="s">
        <v>111</v>
      </c>
      <c r="H4" s="11" t="s">
        <v>111</v>
      </c>
      <c r="I4" s="11" t="s">
        <v>111</v>
      </c>
      <c r="J4" s="11" t="s">
        <v>112</v>
      </c>
      <c r="K4" s="11" t="s">
        <v>112</v>
      </c>
      <c r="L4" s="11" t="s">
        <v>111</v>
      </c>
      <c r="M4" s="11" t="s">
        <v>111</v>
      </c>
      <c r="O4" s="4" t="s">
        <v>47</v>
      </c>
      <c r="P4" s="11"/>
      <c r="Q4" s="12"/>
      <c r="R4" s="11"/>
      <c r="S4" s="12"/>
      <c r="T4" s="11"/>
      <c r="U4" s="11"/>
      <c r="V4" s="11"/>
      <c r="W4" s="11"/>
      <c r="X4" s="11"/>
      <c r="Y4" s="11"/>
      <c r="Z4" s="11"/>
    </row>
    <row r="5" spans="2:26" ht="20.100000000000001" customHeight="1" x14ac:dyDescent="0.3">
      <c r="B5" s="2" t="s">
        <v>44</v>
      </c>
      <c r="C5" s="13" t="s">
        <v>111</v>
      </c>
      <c r="D5" s="14" t="s">
        <v>111</v>
      </c>
      <c r="E5" s="13" t="s">
        <v>112</v>
      </c>
      <c r="F5" s="14" t="s">
        <v>112</v>
      </c>
      <c r="G5" s="13" t="s">
        <v>111</v>
      </c>
      <c r="H5" s="13" t="s">
        <v>111</v>
      </c>
      <c r="I5" s="13" t="s">
        <v>112</v>
      </c>
      <c r="J5" s="13" t="s">
        <v>111</v>
      </c>
      <c r="K5" s="13" t="s">
        <v>112</v>
      </c>
      <c r="L5" s="13" t="s">
        <v>112</v>
      </c>
      <c r="M5" s="13" t="s">
        <v>112</v>
      </c>
      <c r="O5" s="2" t="s">
        <v>44</v>
      </c>
      <c r="P5" s="13"/>
      <c r="Q5" s="14"/>
      <c r="R5" s="13"/>
      <c r="S5" s="14"/>
      <c r="T5" s="13"/>
      <c r="U5" s="13"/>
      <c r="V5" s="13"/>
      <c r="W5" s="13"/>
      <c r="X5" s="13"/>
      <c r="Y5" s="13"/>
      <c r="Z5" s="13"/>
    </row>
    <row r="6" spans="2:26" ht="20.100000000000001" customHeight="1" x14ac:dyDescent="0.3">
      <c r="B6" s="2" t="s">
        <v>45</v>
      </c>
      <c r="C6" s="13" t="s">
        <v>115</v>
      </c>
      <c r="D6" s="14" t="s">
        <v>112</v>
      </c>
      <c r="E6" s="13" t="s">
        <v>111</v>
      </c>
      <c r="F6" s="14" t="s">
        <v>111</v>
      </c>
      <c r="G6" s="13" t="s">
        <v>111</v>
      </c>
      <c r="H6" s="13" t="s">
        <v>111</v>
      </c>
      <c r="I6" s="13" t="s">
        <v>111</v>
      </c>
      <c r="J6" s="13" t="s">
        <v>112</v>
      </c>
      <c r="K6" s="13" t="s">
        <v>112</v>
      </c>
      <c r="L6" s="13" t="s">
        <v>112</v>
      </c>
      <c r="M6" s="13" t="s">
        <v>112</v>
      </c>
      <c r="O6" s="2" t="s">
        <v>45</v>
      </c>
      <c r="P6" s="13"/>
      <c r="Q6" s="14"/>
      <c r="R6" s="13"/>
      <c r="S6" s="14"/>
      <c r="T6" s="13"/>
      <c r="U6" s="13"/>
      <c r="V6" s="13"/>
      <c r="W6" s="13"/>
      <c r="X6" s="13"/>
      <c r="Y6" s="13"/>
      <c r="Z6" s="13"/>
    </row>
    <row r="7" spans="2:26" ht="20.100000000000001" customHeight="1" x14ac:dyDescent="0.3">
      <c r="B7" s="2" t="s">
        <v>46</v>
      </c>
      <c r="C7" s="13" t="s">
        <v>111</v>
      </c>
      <c r="D7" s="14" t="s">
        <v>111</v>
      </c>
      <c r="E7" s="13" t="s">
        <v>111</v>
      </c>
      <c r="F7" s="14" t="s">
        <v>111</v>
      </c>
      <c r="G7" s="13" t="s">
        <v>111</v>
      </c>
      <c r="H7" s="13" t="s">
        <v>111</v>
      </c>
      <c r="I7" s="13" t="s">
        <v>112</v>
      </c>
      <c r="J7" s="13" t="s">
        <v>112</v>
      </c>
      <c r="K7" s="13" t="s">
        <v>112</v>
      </c>
      <c r="L7" s="13" t="s">
        <v>111</v>
      </c>
      <c r="M7" s="13" t="s">
        <v>111</v>
      </c>
      <c r="O7" s="2" t="s">
        <v>46</v>
      </c>
      <c r="P7" s="13"/>
      <c r="Q7" s="14"/>
      <c r="R7" s="13"/>
      <c r="S7" s="14"/>
      <c r="T7" s="13"/>
      <c r="U7" s="13"/>
      <c r="V7" s="13"/>
      <c r="W7" s="13"/>
      <c r="X7" s="13"/>
      <c r="Y7" s="13"/>
      <c r="Z7" s="13"/>
    </row>
    <row r="8" spans="2:26" ht="20.100000000000001" customHeight="1" x14ac:dyDescent="0.3">
      <c r="B8" s="2" t="s">
        <v>48</v>
      </c>
      <c r="C8" s="13" t="s">
        <v>111</v>
      </c>
      <c r="D8" s="14" t="s">
        <v>111</v>
      </c>
      <c r="E8" s="13" t="s">
        <v>112</v>
      </c>
      <c r="F8" s="14" t="s">
        <v>111</v>
      </c>
      <c r="G8" s="13" t="s">
        <v>111</v>
      </c>
      <c r="H8" s="13" t="s">
        <v>111</v>
      </c>
      <c r="I8" s="13" t="s">
        <v>112</v>
      </c>
      <c r="J8" s="13" t="s">
        <v>112</v>
      </c>
      <c r="K8" s="13" t="s">
        <v>112</v>
      </c>
      <c r="L8" s="13" t="s">
        <v>111</v>
      </c>
      <c r="M8" s="13" t="s">
        <v>111</v>
      </c>
      <c r="O8" s="2" t="s">
        <v>48</v>
      </c>
      <c r="P8" s="13"/>
      <c r="Q8" s="14"/>
      <c r="R8" s="13"/>
      <c r="S8" s="14"/>
      <c r="T8" s="13"/>
      <c r="U8" s="13"/>
      <c r="V8" s="13"/>
      <c r="W8" s="13"/>
      <c r="X8" s="13"/>
      <c r="Y8" s="13"/>
      <c r="Z8" s="13"/>
    </row>
    <row r="9" spans="2:26" ht="20.100000000000001" customHeight="1" x14ac:dyDescent="0.3">
      <c r="B9" s="2" t="s">
        <v>49</v>
      </c>
      <c r="C9" s="13" t="s">
        <v>115</v>
      </c>
      <c r="D9" s="14" t="s">
        <v>112</v>
      </c>
      <c r="E9" s="13" t="s">
        <v>112</v>
      </c>
      <c r="F9" s="14" t="s">
        <v>111</v>
      </c>
      <c r="G9" s="13" t="s">
        <v>111</v>
      </c>
      <c r="H9" s="13" t="s">
        <v>111</v>
      </c>
      <c r="I9" s="13" t="s">
        <v>111</v>
      </c>
      <c r="J9" s="13" t="s">
        <v>112</v>
      </c>
      <c r="K9" s="13" t="s">
        <v>112</v>
      </c>
      <c r="L9" s="13" t="s">
        <v>112</v>
      </c>
      <c r="M9" s="13" t="s">
        <v>111</v>
      </c>
      <c r="O9" s="2" t="s">
        <v>49</v>
      </c>
      <c r="P9" s="13"/>
      <c r="Q9" s="14"/>
      <c r="R9" s="13"/>
      <c r="S9" s="14"/>
      <c r="T9" s="13"/>
      <c r="U9" s="13"/>
      <c r="V9" s="13"/>
      <c r="W9" s="13"/>
      <c r="X9" s="13"/>
      <c r="Y9" s="13"/>
      <c r="Z9" s="13"/>
    </row>
    <row r="10" spans="2:26" ht="20.100000000000001" customHeight="1" x14ac:dyDescent="0.3">
      <c r="B10" s="2" t="s">
        <v>50</v>
      </c>
      <c r="C10" s="13" t="s">
        <v>114</v>
      </c>
      <c r="D10" s="14" t="s">
        <v>112</v>
      </c>
      <c r="E10" s="13" t="s">
        <v>111</v>
      </c>
      <c r="F10" s="14" t="s">
        <v>111</v>
      </c>
      <c r="G10" s="13" t="s">
        <v>111</v>
      </c>
      <c r="H10" s="13" t="s">
        <v>111</v>
      </c>
      <c r="I10" s="13" t="s">
        <v>111</v>
      </c>
      <c r="J10" s="13" t="s">
        <v>112</v>
      </c>
      <c r="K10" s="13" t="s">
        <v>112</v>
      </c>
      <c r="L10" s="13" t="s">
        <v>112</v>
      </c>
      <c r="M10" s="13" t="s">
        <v>112</v>
      </c>
      <c r="O10" s="2" t="s">
        <v>50</v>
      </c>
      <c r="P10" s="13"/>
      <c r="Q10" s="14"/>
      <c r="R10" s="13"/>
      <c r="S10" s="14"/>
      <c r="T10" s="13"/>
      <c r="U10" s="13"/>
      <c r="V10" s="13"/>
      <c r="W10" s="13"/>
      <c r="X10" s="13"/>
      <c r="Y10" s="13"/>
      <c r="Z10" s="13"/>
    </row>
    <row r="11" spans="2:26" ht="23.4" thickBot="1" x14ac:dyDescent="0.35">
      <c r="B11" s="3" t="s">
        <v>63</v>
      </c>
      <c r="C11" s="15" t="s">
        <v>113</v>
      </c>
      <c r="D11" s="16" t="s">
        <v>112</v>
      </c>
      <c r="E11" s="15" t="s">
        <v>112</v>
      </c>
      <c r="F11" s="16" t="s">
        <v>112</v>
      </c>
      <c r="G11" s="15" t="s">
        <v>112</v>
      </c>
      <c r="H11" s="15" t="s">
        <v>112</v>
      </c>
      <c r="I11" s="15" t="s">
        <v>112</v>
      </c>
      <c r="J11" s="15" t="s">
        <v>112</v>
      </c>
      <c r="K11" s="15" t="s">
        <v>111</v>
      </c>
      <c r="L11" s="15" t="s">
        <v>112</v>
      </c>
      <c r="M11" s="15" t="s">
        <v>112</v>
      </c>
      <c r="O11" s="3" t="s">
        <v>63</v>
      </c>
      <c r="P11" s="15"/>
      <c r="Q11" s="16"/>
      <c r="R11" s="15"/>
      <c r="S11" s="16"/>
      <c r="T11" s="15"/>
      <c r="U11" s="15"/>
      <c r="V11" s="15"/>
      <c r="W11" s="15"/>
      <c r="X11" s="15"/>
      <c r="Y11" s="15"/>
      <c r="Z11" s="15"/>
    </row>
    <row r="12" spans="2:26" ht="51" customHeight="1" x14ac:dyDescent="0.3">
      <c r="B12" s="27" t="s">
        <v>116</v>
      </c>
      <c r="C12" s="27"/>
    </row>
  </sheetData>
  <mergeCells count="1">
    <mergeCell ref="B12: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3"/>
  <sheetViews>
    <sheetView workbookViewId="0">
      <selection activeCell="B17" sqref="B17"/>
    </sheetView>
  </sheetViews>
  <sheetFormatPr defaultRowHeight="14.4" x14ac:dyDescent="0.3"/>
  <cols>
    <col min="1" max="1" width="4" customWidth="1"/>
    <col min="2" max="2" width="28.77734375" customWidth="1"/>
    <col min="3" max="3" width="19.5546875" customWidth="1"/>
    <col min="4" max="4" width="13.77734375" customWidth="1"/>
    <col min="5" max="5" width="19" customWidth="1"/>
    <col min="6" max="6" width="20.77734375" customWidth="1"/>
    <col min="7" max="7" width="24.21875" customWidth="1"/>
  </cols>
  <sheetData>
    <row r="2" spans="2:7" x14ac:dyDescent="0.3">
      <c r="B2" s="1" t="s">
        <v>31</v>
      </c>
    </row>
    <row r="3" spans="2:7" x14ac:dyDescent="0.3">
      <c r="B3" s="5" t="s">
        <v>18</v>
      </c>
      <c r="C3" s="5" t="s">
        <v>32</v>
      </c>
      <c r="D3" s="6" t="s">
        <v>33</v>
      </c>
      <c r="E3" s="5" t="s">
        <v>19</v>
      </c>
      <c r="F3" s="5" t="s">
        <v>104</v>
      </c>
      <c r="G3" s="5" t="s">
        <v>20</v>
      </c>
    </row>
    <row r="4" spans="2:7" x14ac:dyDescent="0.3">
      <c r="B4" s="4" t="s">
        <v>21</v>
      </c>
      <c r="C4" s="7"/>
      <c r="D4" s="4"/>
      <c r="E4" s="7"/>
      <c r="F4" s="4"/>
      <c r="G4" s="7"/>
    </row>
    <row r="5" spans="2:7" x14ac:dyDescent="0.3">
      <c r="B5" s="2" t="s">
        <v>22</v>
      </c>
      <c r="C5" s="8"/>
      <c r="D5" s="2"/>
      <c r="E5" s="8"/>
      <c r="F5" s="2"/>
      <c r="G5" s="8"/>
    </row>
    <row r="6" spans="2:7" x14ac:dyDescent="0.3">
      <c r="B6" s="2" t="s">
        <v>23</v>
      </c>
      <c r="C6" s="8"/>
      <c r="D6" s="2"/>
      <c r="E6" s="8"/>
      <c r="F6" s="2"/>
      <c r="G6" s="8"/>
    </row>
    <row r="7" spans="2:7" x14ac:dyDescent="0.3">
      <c r="B7" s="2" t="s">
        <v>24</v>
      </c>
      <c r="C7" s="8"/>
      <c r="D7" s="2"/>
      <c r="E7" s="8"/>
      <c r="F7" s="2"/>
      <c r="G7" s="8"/>
    </row>
    <row r="8" spans="2:7" ht="22.8" x14ac:dyDescent="0.3">
      <c r="B8" s="2" t="s">
        <v>25</v>
      </c>
      <c r="C8" s="8"/>
      <c r="D8" s="2"/>
      <c r="E8" s="8"/>
      <c r="F8" s="2"/>
      <c r="G8" s="8"/>
    </row>
    <row r="9" spans="2:7" x14ac:dyDescent="0.3">
      <c r="B9" s="2" t="s">
        <v>26</v>
      </c>
      <c r="C9" s="8"/>
      <c r="D9" s="2"/>
      <c r="E9" s="8"/>
      <c r="F9" s="2"/>
      <c r="G9" s="8"/>
    </row>
    <row r="10" spans="2:7" x14ac:dyDescent="0.3">
      <c r="B10" s="2" t="s">
        <v>27</v>
      </c>
      <c r="C10" s="8"/>
      <c r="D10" s="2"/>
      <c r="E10" s="8"/>
      <c r="F10" s="2"/>
      <c r="G10" s="8"/>
    </row>
    <row r="11" spans="2:7" x14ac:dyDescent="0.3">
      <c r="B11" s="2" t="s">
        <v>28</v>
      </c>
      <c r="C11" s="8"/>
      <c r="D11" s="2"/>
      <c r="E11" s="8"/>
      <c r="F11" s="2"/>
      <c r="G11" s="8"/>
    </row>
    <row r="12" spans="2:7" x14ac:dyDescent="0.3">
      <c r="B12" s="2" t="s">
        <v>29</v>
      </c>
      <c r="C12" s="8"/>
      <c r="D12" s="2"/>
      <c r="E12" s="8"/>
      <c r="F12" s="2"/>
      <c r="G12" s="8"/>
    </row>
    <row r="13" spans="2:7" ht="15" thickBot="1" x14ac:dyDescent="0.35">
      <c r="B13" s="3" t="s">
        <v>30</v>
      </c>
      <c r="C13" s="9"/>
      <c r="D13" s="3"/>
      <c r="E13" s="9"/>
      <c r="F13" s="3"/>
      <c r="G13"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6"/>
  <sheetViews>
    <sheetView workbookViewId="0">
      <selection activeCell="F1" sqref="F1"/>
    </sheetView>
  </sheetViews>
  <sheetFormatPr defaultRowHeight="14.4" x14ac:dyDescent="0.3"/>
  <cols>
    <col min="1" max="1" width="4" customWidth="1"/>
    <col min="2" max="2" width="27.21875" customWidth="1"/>
    <col min="3" max="3" width="27.44140625" customWidth="1"/>
    <col min="4" max="4" width="45" customWidth="1"/>
    <col min="6" max="6" width="27.77734375" customWidth="1"/>
    <col min="7" max="7" width="35.44140625" customWidth="1"/>
    <col min="8" max="8" width="29.5546875" customWidth="1"/>
  </cols>
  <sheetData>
    <row r="1" spans="2:8" ht="18" x14ac:dyDescent="0.35">
      <c r="B1" s="30" t="s">
        <v>103</v>
      </c>
      <c r="F1" s="30" t="s">
        <v>105</v>
      </c>
    </row>
    <row r="2" spans="2:8" x14ac:dyDescent="0.3">
      <c r="B2" s="1" t="s">
        <v>37</v>
      </c>
      <c r="F2" s="1" t="s">
        <v>37</v>
      </c>
    </row>
    <row r="3" spans="2:8" x14ac:dyDescent="0.3">
      <c r="B3" s="5" t="s">
        <v>9</v>
      </c>
      <c r="C3" s="5"/>
      <c r="D3" s="6" t="s">
        <v>2</v>
      </c>
      <c r="F3" s="5" t="s">
        <v>9</v>
      </c>
      <c r="G3" s="5"/>
      <c r="H3" s="6" t="s">
        <v>2</v>
      </c>
    </row>
    <row r="4" spans="2:8" ht="34.200000000000003" x14ac:dyDescent="0.3">
      <c r="B4" s="4" t="s">
        <v>10</v>
      </c>
      <c r="C4" s="4" t="s">
        <v>91</v>
      </c>
      <c r="F4" s="4" t="s">
        <v>10</v>
      </c>
      <c r="G4" s="4"/>
    </row>
    <row r="5" spans="2:8" ht="22.8" x14ac:dyDescent="0.3">
      <c r="B5" s="2" t="s">
        <v>11</v>
      </c>
      <c r="C5" s="8" t="s">
        <v>93</v>
      </c>
      <c r="D5" s="2"/>
      <c r="F5" s="2" t="s">
        <v>11</v>
      </c>
      <c r="G5" s="8"/>
      <c r="H5" s="2"/>
    </row>
    <row r="6" spans="2:8" ht="45.6" x14ac:dyDescent="0.3">
      <c r="B6" s="2" t="s">
        <v>12</v>
      </c>
      <c r="C6" s="8" t="s">
        <v>94</v>
      </c>
      <c r="D6" s="2"/>
      <c r="F6" s="2" t="s">
        <v>12</v>
      </c>
      <c r="G6" s="8"/>
      <c r="H6" s="2"/>
    </row>
    <row r="7" spans="2:8" x14ac:dyDescent="0.3">
      <c r="B7" s="2" t="s">
        <v>13</v>
      </c>
      <c r="C7" s="2" t="s">
        <v>92</v>
      </c>
      <c r="D7" t="s">
        <v>98</v>
      </c>
      <c r="F7" s="2" t="s">
        <v>13</v>
      </c>
      <c r="G7" s="2"/>
    </row>
    <row r="8" spans="2:8" ht="22.8" x14ac:dyDescent="0.3">
      <c r="B8" s="2" t="s">
        <v>15</v>
      </c>
      <c r="C8" s="8" t="s">
        <v>95</v>
      </c>
      <c r="D8" s="2"/>
      <c r="F8" s="2" t="s">
        <v>15</v>
      </c>
      <c r="G8" s="8"/>
      <c r="H8" s="2"/>
    </row>
    <row r="9" spans="2:8" ht="34.200000000000003" x14ac:dyDescent="0.3">
      <c r="B9" s="2" t="s">
        <v>16</v>
      </c>
      <c r="C9" s="8" t="s">
        <v>96</v>
      </c>
      <c r="D9" s="2"/>
      <c r="F9" s="2" t="s">
        <v>16</v>
      </c>
      <c r="G9" s="8"/>
      <c r="H9" s="2"/>
    </row>
    <row r="10" spans="2:8" ht="34.799999999999997" thickBot="1" x14ac:dyDescent="0.35">
      <c r="B10" s="3" t="s">
        <v>17</v>
      </c>
      <c r="C10" s="9" t="s">
        <v>97</v>
      </c>
      <c r="D10" s="3"/>
      <c r="F10" s="3" t="s">
        <v>17</v>
      </c>
      <c r="G10" s="9"/>
      <c r="H10" s="3"/>
    </row>
    <row r="12" spans="2:8" x14ac:dyDescent="0.3">
      <c r="B12" s="5" t="s">
        <v>34</v>
      </c>
      <c r="C12" s="5"/>
      <c r="D12" s="6" t="s">
        <v>2</v>
      </c>
      <c r="F12" s="5" t="s">
        <v>34</v>
      </c>
      <c r="G12" s="5"/>
      <c r="H12" s="6" t="s">
        <v>2</v>
      </c>
    </row>
    <row r="13" spans="2:8" ht="34.200000000000003" x14ac:dyDescent="0.3">
      <c r="B13" s="4" t="s">
        <v>35</v>
      </c>
      <c r="C13" s="7" t="s">
        <v>99</v>
      </c>
      <c r="D13" s="4"/>
      <c r="F13" s="4" t="s">
        <v>35</v>
      </c>
      <c r="G13" s="7"/>
      <c r="H13" s="4"/>
    </row>
    <row r="14" spans="2:8" ht="45.6" x14ac:dyDescent="0.3">
      <c r="B14" s="2" t="s">
        <v>36</v>
      </c>
      <c r="C14" s="8" t="s">
        <v>100</v>
      </c>
      <c r="D14" s="2" t="s">
        <v>14</v>
      </c>
      <c r="F14" s="2" t="s">
        <v>36</v>
      </c>
      <c r="G14" s="8"/>
      <c r="H14" s="2"/>
    </row>
    <row r="15" spans="2:8" ht="45.6" x14ac:dyDescent="0.3">
      <c r="B15" s="2" t="s">
        <v>15</v>
      </c>
      <c r="C15" s="8" t="s">
        <v>101</v>
      </c>
      <c r="D15" s="2"/>
      <c r="F15" s="2" t="s">
        <v>15</v>
      </c>
      <c r="G15" s="8"/>
      <c r="H15" s="2"/>
    </row>
    <row r="16" spans="2:8" ht="23.4" thickBot="1" x14ac:dyDescent="0.35">
      <c r="B16" s="3" t="s">
        <v>17</v>
      </c>
      <c r="C16" s="9" t="s">
        <v>102</v>
      </c>
      <c r="D16" s="3"/>
      <c r="F16" s="3" t="s">
        <v>17</v>
      </c>
      <c r="G16" s="9"/>
      <c r="H16"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3"/>
  <sheetViews>
    <sheetView workbookViewId="0">
      <selection activeCell="F21" sqref="F21"/>
    </sheetView>
  </sheetViews>
  <sheetFormatPr defaultRowHeight="14.4" x14ac:dyDescent="0.3"/>
  <cols>
    <col min="1" max="1" width="4" customWidth="1"/>
    <col min="2" max="2" width="27.21875" customWidth="1"/>
    <col min="3" max="3" width="13.5546875" customWidth="1"/>
    <col min="7" max="7" width="14.44140625" customWidth="1"/>
  </cols>
  <sheetData>
    <row r="2" spans="2:7" x14ac:dyDescent="0.3">
      <c r="B2" s="1" t="s">
        <v>38</v>
      </c>
    </row>
    <row r="3" spans="2:7" ht="39.6" x14ac:dyDescent="0.3">
      <c r="B3" s="5" t="s">
        <v>18</v>
      </c>
      <c r="C3" s="5" t="s">
        <v>39</v>
      </c>
      <c r="D3" s="5" t="s">
        <v>40</v>
      </c>
      <c r="E3" s="5" t="s">
        <v>41</v>
      </c>
      <c r="F3" s="5" t="s">
        <v>42</v>
      </c>
      <c r="G3" s="5" t="s">
        <v>43</v>
      </c>
    </row>
    <row r="4" spans="2:7" x14ac:dyDescent="0.3">
      <c r="B4" s="4" t="s">
        <v>21</v>
      </c>
      <c r="C4" s="7"/>
      <c r="D4" s="4"/>
      <c r="E4" s="7"/>
      <c r="F4" s="4"/>
      <c r="G4" s="7"/>
    </row>
    <row r="5" spans="2:7" x14ac:dyDescent="0.3">
      <c r="B5" s="2" t="s">
        <v>22</v>
      </c>
      <c r="C5" s="8"/>
      <c r="D5" s="2"/>
      <c r="E5" s="8"/>
      <c r="F5" s="2"/>
      <c r="G5" s="8"/>
    </row>
    <row r="6" spans="2:7" x14ac:dyDescent="0.3">
      <c r="B6" s="2" t="s">
        <v>23</v>
      </c>
      <c r="C6" s="8"/>
      <c r="D6" s="2"/>
      <c r="E6" s="8"/>
      <c r="F6" s="2"/>
      <c r="G6" s="8"/>
    </row>
    <row r="7" spans="2:7" x14ac:dyDescent="0.3">
      <c r="B7" s="2" t="s">
        <v>24</v>
      </c>
      <c r="C7" s="8"/>
      <c r="D7" s="2"/>
      <c r="E7" s="8"/>
      <c r="F7" s="2"/>
      <c r="G7" s="8"/>
    </row>
    <row r="8" spans="2:7" ht="22.8" x14ac:dyDescent="0.3">
      <c r="B8" s="2" t="s">
        <v>25</v>
      </c>
      <c r="C8" s="8"/>
      <c r="D8" s="2"/>
      <c r="E8" s="8"/>
      <c r="F8" s="2"/>
      <c r="G8" s="8"/>
    </row>
    <row r="9" spans="2:7" x14ac:dyDescent="0.3">
      <c r="B9" s="2" t="s">
        <v>26</v>
      </c>
      <c r="C9" s="8"/>
      <c r="D9" s="2"/>
      <c r="E9" s="8"/>
      <c r="F9" s="2"/>
      <c r="G9" s="8"/>
    </row>
    <row r="10" spans="2:7" x14ac:dyDescent="0.3">
      <c r="B10" s="2" t="s">
        <v>27</v>
      </c>
      <c r="C10" s="8"/>
      <c r="D10" s="2"/>
      <c r="E10" s="8"/>
      <c r="F10" s="2"/>
      <c r="G10" s="8"/>
    </row>
    <row r="11" spans="2:7" x14ac:dyDescent="0.3">
      <c r="B11" s="2" t="s">
        <v>28</v>
      </c>
      <c r="C11" s="8"/>
      <c r="D11" s="2"/>
      <c r="E11" s="8"/>
      <c r="F11" s="2"/>
      <c r="G11" s="8"/>
    </row>
    <row r="12" spans="2:7" x14ac:dyDescent="0.3">
      <c r="B12" s="2" t="s">
        <v>29</v>
      </c>
      <c r="C12" s="8"/>
      <c r="D12" s="2"/>
      <c r="E12" s="8"/>
      <c r="F12" s="2"/>
      <c r="G12" s="8"/>
    </row>
    <row r="13" spans="2:7" ht="15" thickBot="1" x14ac:dyDescent="0.35">
      <c r="B13" s="3" t="s">
        <v>30</v>
      </c>
      <c r="C13" s="9"/>
      <c r="D13" s="3"/>
      <c r="E13" s="9"/>
      <c r="F13" s="3"/>
      <c r="G13" s="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3"/>
  <sheetViews>
    <sheetView workbookViewId="0">
      <selection activeCell="G17" sqref="G17"/>
    </sheetView>
  </sheetViews>
  <sheetFormatPr defaultRowHeight="14.4" x14ac:dyDescent="0.3"/>
  <cols>
    <col min="1" max="1" width="4" customWidth="1"/>
    <col min="2" max="2" width="27.21875" customWidth="1"/>
    <col min="3" max="4" width="13.5546875" customWidth="1"/>
    <col min="5" max="5" width="15.77734375" customWidth="1"/>
    <col min="6" max="6" width="12" customWidth="1"/>
    <col min="7" max="7" width="12.21875" customWidth="1"/>
  </cols>
  <sheetData>
    <row r="2" spans="2:7" x14ac:dyDescent="0.3">
      <c r="B2" s="1" t="s">
        <v>56</v>
      </c>
    </row>
    <row r="3" spans="2:7" ht="26.4" x14ac:dyDescent="0.3">
      <c r="B3" s="5" t="s">
        <v>18</v>
      </c>
      <c r="C3" s="5" t="s">
        <v>59</v>
      </c>
      <c r="D3" s="5" t="s">
        <v>60</v>
      </c>
      <c r="E3" s="5" t="s">
        <v>58</v>
      </c>
      <c r="F3" s="5" t="s">
        <v>57</v>
      </c>
      <c r="G3" s="5" t="s">
        <v>61</v>
      </c>
    </row>
    <row r="4" spans="2:7" x14ac:dyDescent="0.3">
      <c r="B4" s="4" t="s">
        <v>21</v>
      </c>
      <c r="C4" s="7"/>
      <c r="D4" s="7"/>
      <c r="E4" s="7"/>
      <c r="F4" s="4"/>
      <c r="G4" s="7"/>
    </row>
    <row r="5" spans="2:7" x14ac:dyDescent="0.3">
      <c r="B5" s="2" t="s">
        <v>22</v>
      </c>
      <c r="C5" s="8"/>
      <c r="D5" s="8"/>
      <c r="E5" s="8"/>
      <c r="F5" s="2"/>
      <c r="G5" s="8"/>
    </row>
    <row r="6" spans="2:7" x14ac:dyDescent="0.3">
      <c r="B6" s="2" t="s">
        <v>23</v>
      </c>
      <c r="C6" s="8"/>
      <c r="D6" s="8"/>
      <c r="E6" s="8"/>
      <c r="F6" s="2"/>
      <c r="G6" s="8"/>
    </row>
    <row r="7" spans="2:7" x14ac:dyDescent="0.3">
      <c r="B7" s="2" t="s">
        <v>24</v>
      </c>
      <c r="C7" s="8"/>
      <c r="D7" s="8"/>
      <c r="E7" s="8"/>
      <c r="F7" s="2"/>
      <c r="G7" s="8"/>
    </row>
    <row r="8" spans="2:7" ht="22.8" x14ac:dyDescent="0.3">
      <c r="B8" s="2" t="s">
        <v>25</v>
      </c>
      <c r="C8" s="8"/>
      <c r="D8" s="8"/>
      <c r="E8" s="8"/>
      <c r="F8" s="2"/>
      <c r="G8" s="8"/>
    </row>
    <row r="9" spans="2:7" x14ac:dyDescent="0.3">
      <c r="B9" s="2" t="s">
        <v>26</v>
      </c>
      <c r="C9" s="8"/>
      <c r="D9" s="8"/>
      <c r="E9" s="8"/>
      <c r="F9" s="2"/>
      <c r="G9" s="8"/>
    </row>
    <row r="10" spans="2:7" x14ac:dyDescent="0.3">
      <c r="B10" s="2" t="s">
        <v>27</v>
      </c>
      <c r="C10" s="8"/>
      <c r="D10" s="8"/>
      <c r="E10" s="8"/>
      <c r="F10" s="2"/>
      <c r="G10" s="8"/>
    </row>
    <row r="11" spans="2:7" x14ac:dyDescent="0.3">
      <c r="B11" s="2" t="s">
        <v>28</v>
      </c>
      <c r="C11" s="8"/>
      <c r="D11" s="8"/>
      <c r="E11" s="8"/>
      <c r="F11" s="2"/>
      <c r="G11" s="8"/>
    </row>
    <row r="12" spans="2:7" x14ac:dyDescent="0.3">
      <c r="B12" s="2" t="s">
        <v>29</v>
      </c>
      <c r="C12" s="8"/>
      <c r="D12" s="8"/>
      <c r="E12" s="8"/>
      <c r="F12" s="2"/>
      <c r="G12" s="8"/>
    </row>
    <row r="13" spans="2:7" ht="15" thickBot="1" x14ac:dyDescent="0.35">
      <c r="B13" s="3" t="s">
        <v>30</v>
      </c>
      <c r="C13" s="9"/>
      <c r="D13" s="9"/>
      <c r="E13" s="9"/>
      <c r="F13" s="3"/>
      <c r="G13" s="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AE479-86CE-4E31-AFED-B38C298A5A1E}">
  <dimension ref="B2:D13"/>
  <sheetViews>
    <sheetView workbookViewId="0">
      <selection activeCell="C29" sqref="C29"/>
    </sheetView>
  </sheetViews>
  <sheetFormatPr defaultRowHeight="14.4" x14ac:dyDescent="0.3"/>
  <cols>
    <col min="1" max="1" width="4" customWidth="1"/>
    <col min="2" max="2" width="26.77734375" customWidth="1"/>
    <col min="3" max="3" width="9" customWidth="1"/>
    <col min="4" max="4" width="27" customWidth="1"/>
  </cols>
  <sheetData>
    <row r="2" spans="2:4" x14ac:dyDescent="0.3">
      <c r="B2" s="1" t="s">
        <v>66</v>
      </c>
    </row>
    <row r="3" spans="2:4" ht="61.5" customHeight="1" x14ac:dyDescent="0.3">
      <c r="B3" s="5" t="s">
        <v>18</v>
      </c>
      <c r="C3" s="10" t="s">
        <v>65</v>
      </c>
      <c r="D3" s="10" t="s">
        <v>64</v>
      </c>
    </row>
    <row r="4" spans="2:4" x14ac:dyDescent="0.3">
      <c r="B4" s="4" t="s">
        <v>21</v>
      </c>
      <c r="C4" s="11"/>
      <c r="D4" s="12"/>
    </row>
    <row r="5" spans="2:4" x14ac:dyDescent="0.3">
      <c r="B5" s="2" t="s">
        <v>22</v>
      </c>
      <c r="C5" s="13"/>
      <c r="D5" s="14"/>
    </row>
    <row r="6" spans="2:4" x14ac:dyDescent="0.3">
      <c r="B6" s="2" t="s">
        <v>23</v>
      </c>
      <c r="C6" s="13"/>
      <c r="D6" s="14"/>
    </row>
    <row r="7" spans="2:4" x14ac:dyDescent="0.3">
      <c r="B7" s="2" t="s">
        <v>24</v>
      </c>
      <c r="C7" s="13"/>
      <c r="D7" s="14"/>
    </row>
    <row r="8" spans="2:4" ht="22.8" x14ac:dyDescent="0.3">
      <c r="B8" s="2" t="s">
        <v>25</v>
      </c>
      <c r="C8" s="13"/>
      <c r="D8" s="14"/>
    </row>
    <row r="9" spans="2:4" x14ac:dyDescent="0.3">
      <c r="B9" s="2" t="s">
        <v>26</v>
      </c>
      <c r="C9" s="13"/>
      <c r="D9" s="14"/>
    </row>
    <row r="10" spans="2:4" x14ac:dyDescent="0.3">
      <c r="B10" s="2" t="s">
        <v>27</v>
      </c>
      <c r="C10" s="13"/>
      <c r="D10" s="14"/>
    </row>
    <row r="11" spans="2:4" x14ac:dyDescent="0.3">
      <c r="B11" s="2" t="s">
        <v>29</v>
      </c>
      <c r="C11" s="18"/>
      <c r="D11" s="17"/>
    </row>
    <row r="12" spans="2:4" x14ac:dyDescent="0.3">
      <c r="B12" s="2" t="s">
        <v>30</v>
      </c>
      <c r="C12" s="18"/>
      <c r="D12" s="17"/>
    </row>
    <row r="13" spans="2:4" ht="15" thickBot="1" x14ac:dyDescent="0.35">
      <c r="B13" s="3" t="s">
        <v>28</v>
      </c>
      <c r="C13" s="15"/>
      <c r="D13" s="1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7B50-A479-4FD7-91CF-E56E5B7ACA3D}">
  <dimension ref="B2:I14"/>
  <sheetViews>
    <sheetView workbookViewId="0">
      <selection activeCell="B15" sqref="B15"/>
    </sheetView>
  </sheetViews>
  <sheetFormatPr defaultRowHeight="14.4" x14ac:dyDescent="0.3"/>
  <cols>
    <col min="1" max="1" width="4" customWidth="1"/>
    <col min="2" max="2" width="26.77734375" customWidth="1"/>
    <col min="3" max="3" width="15.21875" customWidth="1"/>
    <col min="4" max="4" width="12.44140625" customWidth="1"/>
    <col min="5" max="5" width="15.77734375" customWidth="1"/>
  </cols>
  <sheetData>
    <row r="2" spans="2:9" x14ac:dyDescent="0.3">
      <c r="B2" s="1" t="s">
        <v>71</v>
      </c>
    </row>
    <row r="3" spans="2:9" ht="61.5" customHeight="1" x14ac:dyDescent="0.3">
      <c r="B3" s="5" t="s">
        <v>18</v>
      </c>
      <c r="C3" s="5" t="s">
        <v>70</v>
      </c>
      <c r="D3" s="5" t="s">
        <v>69</v>
      </c>
      <c r="E3" s="5" t="s">
        <v>68</v>
      </c>
      <c r="F3" s="20">
        <v>2019</v>
      </c>
      <c r="G3" s="20">
        <v>2020</v>
      </c>
      <c r="H3" s="20">
        <v>2025</v>
      </c>
      <c r="I3" s="20">
        <v>2030</v>
      </c>
    </row>
    <row r="4" spans="2:9" x14ac:dyDescent="0.3">
      <c r="B4" s="4" t="s">
        <v>21</v>
      </c>
      <c r="C4" s="4"/>
      <c r="D4" s="4"/>
      <c r="E4" s="4"/>
      <c r="F4" s="12"/>
      <c r="G4" s="12"/>
      <c r="H4" s="12"/>
      <c r="I4" s="12"/>
    </row>
    <row r="5" spans="2:9" x14ac:dyDescent="0.3">
      <c r="B5" s="2" t="s">
        <v>22</v>
      </c>
      <c r="C5" s="2"/>
      <c r="D5" s="2"/>
      <c r="E5" s="2"/>
      <c r="F5" s="14"/>
      <c r="G5" s="14"/>
      <c r="H5" s="14"/>
      <c r="I5" s="14"/>
    </row>
    <row r="6" spans="2:9" x14ac:dyDescent="0.3">
      <c r="B6" s="2" t="s">
        <v>23</v>
      </c>
      <c r="C6" s="2"/>
      <c r="D6" s="2"/>
      <c r="E6" s="2"/>
      <c r="F6" s="14"/>
      <c r="G6" s="14"/>
      <c r="H6" s="14"/>
      <c r="I6" s="14"/>
    </row>
    <row r="7" spans="2:9" x14ac:dyDescent="0.3">
      <c r="B7" s="2" t="s">
        <v>24</v>
      </c>
      <c r="C7" s="2"/>
      <c r="D7" s="2"/>
      <c r="E7" s="2"/>
      <c r="F7" s="14"/>
      <c r="G7" s="14"/>
      <c r="H7" s="14"/>
      <c r="I7" s="14"/>
    </row>
    <row r="8" spans="2:9" ht="22.8" x14ac:dyDescent="0.3">
      <c r="B8" s="2" t="s">
        <v>25</v>
      </c>
      <c r="C8" s="2"/>
      <c r="D8" s="2"/>
      <c r="E8" s="2"/>
      <c r="F8" s="14"/>
      <c r="G8" s="14"/>
      <c r="H8" s="14"/>
      <c r="I8" s="14"/>
    </row>
    <row r="9" spans="2:9" x14ac:dyDescent="0.3">
      <c r="B9" s="2" t="s">
        <v>26</v>
      </c>
      <c r="C9" s="2"/>
      <c r="D9" s="2"/>
      <c r="E9" s="2"/>
      <c r="F9" s="14"/>
      <c r="G9" s="14"/>
      <c r="H9" s="14"/>
      <c r="I9" s="14"/>
    </row>
    <row r="10" spans="2:9" x14ac:dyDescent="0.3">
      <c r="B10" s="2" t="s">
        <v>27</v>
      </c>
      <c r="C10" s="2"/>
      <c r="D10" s="2"/>
      <c r="E10" s="2"/>
      <c r="F10" s="14"/>
      <c r="G10" s="14"/>
      <c r="H10" s="14"/>
      <c r="I10" s="14"/>
    </row>
    <row r="11" spans="2:9" x14ac:dyDescent="0.3">
      <c r="B11" s="2" t="s">
        <v>29</v>
      </c>
      <c r="C11" s="2"/>
      <c r="D11" s="2"/>
      <c r="E11" s="2"/>
      <c r="F11" s="14"/>
      <c r="G11" s="14"/>
      <c r="H11" s="14"/>
      <c r="I11" s="14"/>
    </row>
    <row r="12" spans="2:9" x14ac:dyDescent="0.3">
      <c r="B12" s="2" t="s">
        <v>30</v>
      </c>
      <c r="C12" s="2"/>
      <c r="D12" s="2"/>
      <c r="E12" s="2"/>
      <c r="F12" s="14"/>
      <c r="G12" s="14"/>
      <c r="H12" s="14"/>
      <c r="I12" s="14"/>
    </row>
    <row r="13" spans="2:9" ht="15" thickBot="1" x14ac:dyDescent="0.35">
      <c r="B13" s="3" t="s">
        <v>28</v>
      </c>
      <c r="C13" s="3"/>
      <c r="D13" s="3"/>
      <c r="E13" s="3"/>
      <c r="F13" s="16"/>
      <c r="G13" s="16"/>
      <c r="H13" s="16"/>
      <c r="I13" s="16"/>
    </row>
    <row r="14" spans="2:9" x14ac:dyDescent="0.3">
      <c r="B14" s="19" t="s">
        <v>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Introductie</vt:lpstr>
      <vt:lpstr>Actie 1</vt:lpstr>
      <vt:lpstr>Actie 2</vt:lpstr>
      <vt:lpstr>Actie 3</vt:lpstr>
      <vt:lpstr>Actie 4</vt:lpstr>
      <vt:lpstr>Actie 5</vt:lpstr>
      <vt:lpstr>Actie 6</vt:lpstr>
      <vt:lpstr>Actie 7</vt:lpstr>
      <vt:lpstr>Actie 8</vt:lpstr>
      <vt:lpstr>Actie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Couwenberg, Patrick</dc:creator>
  <cp:lastModifiedBy>Machiel van Lieshout</cp:lastModifiedBy>
  <cp:lastPrinted>2018-05-31T04:44:07Z</cp:lastPrinted>
  <dcterms:created xsi:type="dcterms:W3CDTF">2018-05-31T04:36:59Z</dcterms:created>
  <dcterms:modified xsi:type="dcterms:W3CDTF">2021-05-05T08:39:43Z</dcterms:modified>
</cp:coreProperties>
</file>